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FICHADM\Services\MI\2- MOBILITE\01- MEG- Etudiante de GROUPE\OUTILS\1- Guide dépôt de projets\2020-2021\"/>
    </mc:Choice>
  </mc:AlternateContent>
  <bookViews>
    <workbookView xWindow="0" yWindow="0" windowWidth="28800" windowHeight="12432"/>
  </bookViews>
  <sheets>
    <sheet name="Feuil1" sheetId="1" r:id="rId1"/>
  </sheets>
  <definedNames>
    <definedName name="_xlnm.Print_Area" localSheetId="0">Feuil1!$A$3:$E$103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  <c r="C44" i="1"/>
  <c r="C43" i="1"/>
  <c r="C42" i="1"/>
  <c r="C41" i="1"/>
  <c r="D41" i="1" s="1"/>
  <c r="C40" i="1"/>
  <c r="C38" i="1"/>
  <c r="C39" i="1"/>
  <c r="D39" i="1" s="1"/>
  <c r="C37" i="1"/>
  <c r="D37" i="1" s="1"/>
  <c r="C36" i="1"/>
  <c r="D36" i="1" s="1"/>
  <c r="C33" i="1"/>
  <c r="C32" i="1"/>
  <c r="C31" i="1"/>
  <c r="D31" i="1" s="1"/>
  <c r="C30" i="1"/>
  <c r="C26" i="1"/>
  <c r="C25" i="1"/>
  <c r="D25" i="1" s="1"/>
  <c r="C24" i="1"/>
  <c r="D24" i="1" s="1"/>
  <c r="C23" i="1"/>
  <c r="C22" i="1"/>
  <c r="C19" i="1"/>
  <c r="C16" i="1"/>
  <c r="C15" i="1"/>
  <c r="C14" i="1"/>
  <c r="C13" i="1"/>
  <c r="C10" i="1"/>
  <c r="C9" i="1"/>
  <c r="C47" i="1"/>
  <c r="D38" i="1"/>
  <c r="D10" i="1"/>
  <c r="C81" i="1" l="1"/>
  <c r="C82" i="1" s="1"/>
  <c r="D59" i="1" l="1"/>
  <c r="D30" i="1" l="1"/>
  <c r="D23" i="1"/>
  <c r="D22" i="1" l="1"/>
  <c r="D13" i="1" l="1"/>
  <c r="C95" i="1"/>
  <c r="C90" i="1"/>
  <c r="C72" i="1"/>
  <c r="D58" i="1"/>
  <c r="C99" i="1"/>
  <c r="B49" i="1"/>
  <c r="B45" i="1"/>
  <c r="B34" i="1"/>
  <c r="B27" i="1"/>
  <c r="B20" i="1"/>
  <c r="B17" i="1"/>
  <c r="B11" i="1"/>
  <c r="D61" i="1"/>
  <c r="D60" i="1"/>
  <c r="D57" i="1"/>
  <c r="D56" i="1"/>
  <c r="D55" i="1"/>
  <c r="D54" i="1"/>
  <c r="D48" i="1"/>
  <c r="D47" i="1"/>
  <c r="D44" i="1"/>
  <c r="D43" i="1"/>
  <c r="D42" i="1"/>
  <c r="D40" i="1"/>
  <c r="D33" i="1"/>
  <c r="D32" i="1"/>
  <c r="D26" i="1"/>
  <c r="D19" i="1"/>
  <c r="D20" i="1" s="1"/>
  <c r="D16" i="1"/>
  <c r="D15" i="1"/>
  <c r="D14" i="1"/>
  <c r="D9" i="1"/>
  <c r="D62" i="1" l="1"/>
  <c r="D63" i="1" s="1"/>
  <c r="B50" i="1"/>
  <c r="D101" i="1"/>
  <c r="D34" i="1"/>
  <c r="D45" i="1"/>
  <c r="D49" i="1"/>
  <c r="D17" i="1"/>
  <c r="D27" i="1"/>
  <c r="D11" i="1"/>
  <c r="D65" i="1" l="1"/>
  <c r="D50" i="1"/>
  <c r="D102" i="1" s="1"/>
  <c r="D103" i="1" s="1"/>
</calcChain>
</file>

<file path=xl/sharedStrings.xml><?xml version="1.0" encoding="utf-8"?>
<sst xmlns="http://schemas.openxmlformats.org/spreadsheetml/2006/main" count="139" uniqueCount="68">
  <si>
    <t>Préparation au départ</t>
  </si>
  <si>
    <t xml:space="preserve">Prix unitaire </t>
  </si>
  <si>
    <t>Photocopies, etc.</t>
  </si>
  <si>
    <t>     </t>
  </si>
  <si>
    <t>TOTAL</t>
  </si>
  <si>
    <t>Déplacements</t>
  </si>
  <si>
    <t>Billets d’avion</t>
  </si>
  <si>
    <t>Bagages</t>
  </si>
  <si>
    <t>Taxes d’aéroport</t>
  </si>
  <si>
    <t>Transports terrestres (taxis, trains, etc.)</t>
  </si>
  <si>
    <t>Assurances</t>
  </si>
  <si>
    <t>Assurances médicales d’urgences obligatoires</t>
  </si>
  <si>
    <t>Hébergement</t>
  </si>
  <si>
    <t>Repas</t>
  </si>
  <si>
    <t>Prix unitaire (par jour) X</t>
  </si>
  <si>
    <t>Activités</t>
  </si>
  <si>
    <t>Prix unitaire</t>
  </si>
  <si>
    <t>Coût total</t>
  </si>
  <si>
    <t>Autres</t>
  </si>
  <si>
    <t>TOTAL COÛT UNITAIRE par participant</t>
  </si>
  <si>
    <t>Frais pour accompagnateurs</t>
  </si>
  <si>
    <t>Taxes aéroport</t>
  </si>
  <si>
    <t>Transports terrestre</t>
  </si>
  <si>
    <t>Communications</t>
  </si>
  <si>
    <t>Activités (coût total)</t>
  </si>
  <si>
    <t>TOTAL pour les frais d’accompagnement</t>
  </si>
  <si>
    <t>TOTAL Divisé par le nombre de participants</t>
  </si>
  <si>
    <t>Revenus</t>
  </si>
  <si>
    <t>Financement Collège + Fondation</t>
  </si>
  <si>
    <t>Détails</t>
  </si>
  <si>
    <t>Montant</t>
  </si>
  <si>
    <t>Montant forfaitaire anticipé :</t>
  </si>
  <si>
    <t>Contributions des participants*</t>
  </si>
  <si>
    <t>Dates</t>
  </si>
  <si>
    <t>Date du dépôt 1 :      </t>
  </si>
  <si>
    <t>À l’inscription</t>
  </si>
  <si>
    <t>Date du dépôt 2 :      </t>
  </si>
  <si>
    <t>Date du dépôt 3 :      </t>
  </si>
  <si>
    <t>Date du dépôt 4 :      </t>
  </si>
  <si>
    <t>Date du dépôt 5 :      </t>
  </si>
  <si>
    <t>TOTAL par participant</t>
  </si>
  <si>
    <t>Contributions * nbs de participants</t>
  </si>
  <si>
    <t>Activités de financement</t>
  </si>
  <si>
    <t>Demandes de subventions</t>
  </si>
  <si>
    <t xml:space="preserve"> GRAND TOTAL REVENUS</t>
  </si>
  <si>
    <t xml:space="preserve"> Coût total</t>
  </si>
  <si>
    <t>TOTAL 
pour le groupe</t>
  </si>
  <si>
    <t>montant accordé à la dernière édition</t>
  </si>
  <si>
    <t>* ces contributions seront indiquées au contrat d’engagement du participant</t>
  </si>
  <si>
    <t>NOTES</t>
  </si>
  <si>
    <t>Différence</t>
  </si>
  <si>
    <t>NOM DU PROJET :</t>
  </si>
  <si>
    <t>A_Dépenses pour les étudiants seulement</t>
  </si>
  <si>
    <t>B_Dépenses pour les accompagnateurs seulement</t>
  </si>
  <si>
    <t>(doit être égal au GRAND TOTAL DÉPENSES</t>
  </si>
  <si>
    <t>Prix unitaire (par jour) X Nbs de jours x taux de change</t>
  </si>
  <si>
    <t>Nbs de jours X taux de change</t>
  </si>
  <si>
    <t>Prix unitaire X taux de change</t>
  </si>
  <si>
    <t>Hébergement (nbs de jours)</t>
  </si>
  <si>
    <t>Per diem (nbs de jours)</t>
  </si>
  <si>
    <t>TAUX DE CHANGE (euros ou usd ou autres) :</t>
  </si>
  <si>
    <t>Fond de prévoyance du Collège</t>
  </si>
  <si>
    <t>GRAND TOTAL coût unitaire ÉTUDIANT + frais accompagnement divisés</t>
  </si>
  <si>
    <r>
      <t xml:space="preserve">Prévisions budgétaires                                                            
</t>
    </r>
    <r>
      <rPr>
        <b/>
        <i/>
        <sz val="12"/>
        <rFont val="Arial"/>
        <family val="2"/>
      </rPr>
      <t>En dollars canadiens</t>
    </r>
  </si>
  <si>
    <t>NOMBRE D'ÉTUDIANTS/ PARTICIPANTS :</t>
  </si>
  <si>
    <t xml:space="preserve">X Nbs de étudiants </t>
  </si>
  <si>
    <t>X Nbs de profs/ accompagnateurs</t>
  </si>
  <si>
    <t>Prix unitaire X 
taux de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</si>
</sst>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* #,##0.00_)\ &quot;$&quot;_ ;_ * \(#,##0.00\)\ &quot;$&quot;_ ;_ * &quot;-&quot;??_)\ &quot;$&quot;_ ;_ @_ "/>
    <numFmt numFmtId="167" formatCode="_ * #,##0_)\ &quot;$&quot;_ ;_ * \(#,##0\)\ &quot;$&quot;_ ;_ * &quot;-&quot;??_)\ &quot;$&quot;_ ;_ @_ "/>
  </numFmts>
  <fonts count="15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/>
      <diagonal/>
    </border>
    <border>
      <left/>
      <right style="medium">
        <color rgb="FFBFBFBF"/>
      </right>
      <top/>
      <bottom style="medium">
        <color indexed="64"/>
      </bottom>
      <diagonal/>
    </border>
    <border>
      <left style="medium">
        <color indexed="64"/>
      </left>
      <right style="medium">
        <color rgb="FFBFBFBF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BFBFBF"/>
      </right>
      <top style="medium">
        <color indexed="64"/>
      </top>
      <bottom style="medium">
        <color indexed="64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BFBFBF"/>
      </bottom>
      <diagonal/>
    </border>
    <border>
      <left style="medium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BFBFBF"/>
      </right>
      <top/>
      <bottom style="medium">
        <color rgb="FFBFBFBF"/>
      </bottom>
      <diagonal/>
    </border>
    <border>
      <left style="medium">
        <color indexed="64"/>
      </left>
      <right style="medium">
        <color rgb="FFBFBFBF"/>
      </right>
      <top style="medium">
        <color rgb="FFBFBFBF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BFBFBF"/>
      </right>
      <top/>
      <bottom/>
      <diagonal/>
    </border>
    <border>
      <left style="medium">
        <color indexed="64"/>
      </left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BFBFBF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2" tint="-0.249977111117893"/>
      </right>
      <top style="medium">
        <color indexed="64"/>
      </top>
      <bottom style="medium">
        <color indexed="64"/>
      </bottom>
      <diagonal/>
    </border>
    <border>
      <left style="medium">
        <color theme="2" tint="-0.249977111117893"/>
      </left>
      <right style="medium">
        <color theme="2" tint="-0.249977111117893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/>
      <bottom/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77111117893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29">
    <xf numFmtId="0" fontId="0" fillId="0" borderId="0" xfId="0"/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0" fontId="3" fillId="5" borderId="2" xfId="0" applyFont="1" applyFill="1" applyBorder="1" applyAlignment="1">
      <alignment horizontal="right" vertical="center" wrapText="1"/>
    </xf>
    <xf numFmtId="0" fontId="3" fillId="5" borderId="4" xfId="0" applyFont="1" applyFill="1" applyBorder="1" applyAlignment="1">
      <alignment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wrapText="1"/>
    </xf>
    <xf numFmtId="0" fontId="3" fillId="2" borderId="15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/>
    <xf numFmtId="16" fontId="2" fillId="0" borderId="14" xfId="0" applyNumberFormat="1" applyFont="1" applyBorder="1" applyAlignment="1">
      <alignment vertical="center" wrapText="1"/>
    </xf>
    <xf numFmtId="16" fontId="2" fillId="0" borderId="14" xfId="0" applyNumberFormat="1" applyFont="1" applyBorder="1" applyAlignment="1">
      <alignment horizontal="right" vertical="center" wrapText="1"/>
    </xf>
    <xf numFmtId="0" fontId="2" fillId="0" borderId="22" xfId="0" applyFont="1" applyBorder="1" applyAlignment="1">
      <alignment vertical="center" wrapText="1"/>
    </xf>
    <xf numFmtId="0" fontId="3" fillId="3" borderId="22" xfId="0" applyFont="1" applyFill="1" applyBorder="1" applyAlignment="1">
      <alignment horizontal="right" vertical="center" wrapText="1"/>
    </xf>
    <xf numFmtId="0" fontId="3" fillId="3" borderId="22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0" fillId="0" borderId="24" xfId="0" applyBorder="1"/>
    <xf numFmtId="0" fontId="0" fillId="0" borderId="0" xfId="0" applyBorder="1"/>
    <xf numFmtId="0" fontId="3" fillId="2" borderId="27" xfId="0" applyFont="1" applyFill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3" fillId="4" borderId="29" xfId="0" applyFont="1" applyFill="1" applyBorder="1" applyAlignment="1">
      <alignment vertical="center" wrapText="1"/>
    </xf>
    <xf numFmtId="0" fontId="3" fillId="4" borderId="30" xfId="0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right"/>
    </xf>
    <xf numFmtId="0" fontId="3" fillId="0" borderId="7" xfId="0" applyFont="1" applyBorder="1" applyAlignment="1">
      <alignment horizontal="right" vertical="center" wrapText="1"/>
    </xf>
    <xf numFmtId="0" fontId="2" fillId="0" borderId="14" xfId="0" applyFont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horizontal="right" vertical="center" wrapText="1"/>
    </xf>
    <xf numFmtId="0" fontId="3" fillId="3" borderId="16" xfId="0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/>
    <xf numFmtId="0" fontId="10" fillId="7" borderId="20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36" xfId="0" applyFont="1" applyFill="1" applyBorder="1" applyAlignment="1">
      <alignment horizontal="center" vertical="center"/>
    </xf>
    <xf numFmtId="167" fontId="2" fillId="0" borderId="2" xfId="1" applyNumberFormat="1" applyFont="1" applyBorder="1" applyAlignment="1">
      <alignment vertical="center" wrapText="1"/>
    </xf>
    <xf numFmtId="0" fontId="10" fillId="10" borderId="20" xfId="0" applyFont="1" applyFill="1" applyBorder="1" applyAlignment="1">
      <alignment horizontal="center" vertical="center" wrapText="1"/>
    </xf>
    <xf numFmtId="0" fontId="10" fillId="10" borderId="21" xfId="0" applyFont="1" applyFill="1" applyBorder="1" applyAlignment="1">
      <alignment horizontal="center" vertical="center" wrapText="1"/>
    </xf>
    <xf numFmtId="0" fontId="10" fillId="10" borderId="36" xfId="0" applyFont="1" applyFill="1" applyBorder="1" applyAlignment="1">
      <alignment horizontal="center" vertical="center" wrapText="1"/>
    </xf>
    <xf numFmtId="1" fontId="3" fillId="4" borderId="10" xfId="0" applyNumberFormat="1" applyFont="1" applyFill="1" applyBorder="1" applyAlignment="1">
      <alignment horizontal="right" vertical="center" wrapText="1"/>
    </xf>
    <xf numFmtId="0" fontId="12" fillId="6" borderId="39" xfId="0" applyFont="1" applyFill="1" applyBorder="1" applyAlignment="1">
      <alignment wrapText="1"/>
    </xf>
    <xf numFmtId="0" fontId="0" fillId="6" borderId="40" xfId="0" applyFill="1" applyBorder="1" applyAlignment="1">
      <alignment wrapText="1"/>
    </xf>
    <xf numFmtId="0" fontId="10" fillId="7" borderId="24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41" xfId="0" applyFont="1" applyFill="1" applyBorder="1" applyAlignment="1">
      <alignment horizontal="center" vertical="center"/>
    </xf>
    <xf numFmtId="0" fontId="8" fillId="6" borderId="40" xfId="0" applyFont="1" applyFill="1" applyBorder="1" applyAlignment="1">
      <alignment wrapText="1"/>
    </xf>
    <xf numFmtId="0" fontId="3" fillId="7" borderId="9" xfId="0" applyFont="1" applyFill="1" applyBorder="1" applyAlignment="1">
      <alignment horizontal="right" vertical="center" wrapText="1"/>
    </xf>
    <xf numFmtId="0" fontId="3" fillId="7" borderId="10" xfId="0" applyFont="1" applyFill="1" applyBorder="1" applyAlignment="1">
      <alignment horizontal="right" vertical="center" wrapText="1"/>
    </xf>
    <xf numFmtId="0" fontId="3" fillId="7" borderId="11" xfId="0" applyFont="1" applyFill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0" fillId="6" borderId="42" xfId="0" applyFill="1" applyBorder="1" applyAlignment="1">
      <alignment wrapText="1"/>
    </xf>
    <xf numFmtId="0" fontId="0" fillId="7" borderId="30" xfId="0" applyFill="1" applyBorder="1" applyAlignment="1">
      <alignment wrapText="1"/>
    </xf>
    <xf numFmtId="0" fontId="3" fillId="8" borderId="27" xfId="0" applyFont="1" applyFill="1" applyBorder="1" applyAlignment="1">
      <alignment horizontal="right" vertical="center" wrapText="1"/>
    </xf>
    <xf numFmtId="0" fontId="3" fillId="8" borderId="14" xfId="0" applyFont="1" applyFill="1" applyBorder="1" applyAlignment="1">
      <alignment horizontal="right" vertical="center" wrapText="1"/>
    </xf>
    <xf numFmtId="0" fontId="3" fillId="8" borderId="28" xfId="0" applyFont="1" applyFill="1" applyBorder="1" applyAlignment="1">
      <alignment horizontal="right" vertical="center" wrapText="1"/>
    </xf>
    <xf numFmtId="0" fontId="3" fillId="8" borderId="18" xfId="0" applyFont="1" applyFill="1" applyBorder="1" applyAlignment="1">
      <alignment horizontal="right" vertical="center" wrapText="1"/>
    </xf>
    <xf numFmtId="0" fontId="3" fillId="8" borderId="31" xfId="0" applyFont="1" applyFill="1" applyBorder="1" applyAlignment="1">
      <alignment horizontal="right" vertical="center" wrapText="1"/>
    </xf>
    <xf numFmtId="0" fontId="3" fillId="8" borderId="32" xfId="0" applyFont="1" applyFill="1" applyBorder="1" applyAlignment="1">
      <alignment horizontal="right" vertical="center" wrapText="1"/>
    </xf>
    <xf numFmtId="0" fontId="0" fillId="5" borderId="43" xfId="0" applyFill="1" applyBorder="1" applyAlignment="1">
      <alignment wrapText="1"/>
    </xf>
    <xf numFmtId="0" fontId="0" fillId="5" borderId="44" xfId="0" applyFill="1" applyBorder="1" applyAlignment="1">
      <alignment wrapText="1"/>
    </xf>
    <xf numFmtId="0" fontId="1" fillId="11" borderId="20" xfId="0" applyFont="1" applyFill="1" applyBorder="1" applyAlignment="1">
      <alignment horizontal="center" vertical="center" wrapText="1"/>
    </xf>
    <xf numFmtId="0" fontId="1" fillId="11" borderId="21" xfId="0" applyFont="1" applyFill="1" applyBorder="1" applyAlignment="1">
      <alignment horizontal="center" vertical="center" wrapText="1"/>
    </xf>
    <xf numFmtId="0" fontId="1" fillId="11" borderId="36" xfId="0" applyFont="1" applyFill="1" applyBorder="1" applyAlignment="1">
      <alignment horizontal="center" vertical="center" wrapText="1"/>
    </xf>
    <xf numFmtId="0" fontId="0" fillId="8" borderId="39" xfId="0" applyFill="1" applyBorder="1" applyAlignment="1">
      <alignment wrapText="1"/>
    </xf>
    <xf numFmtId="0" fontId="0" fillId="8" borderId="40" xfId="0" applyFill="1" applyBorder="1" applyAlignment="1">
      <alignment wrapText="1"/>
    </xf>
    <xf numFmtId="0" fontId="5" fillId="8" borderId="40" xfId="0" applyFont="1" applyFill="1" applyBorder="1" applyAlignment="1">
      <alignment horizontal="left" wrapText="1"/>
    </xf>
    <xf numFmtId="0" fontId="0" fillId="8" borderId="45" xfId="0" applyFill="1" applyBorder="1" applyAlignment="1">
      <alignment wrapText="1"/>
    </xf>
    <xf numFmtId="0" fontId="13" fillId="9" borderId="9" xfId="0" applyFont="1" applyFill="1" applyBorder="1" applyAlignment="1">
      <alignment horizontal="right" vertical="center"/>
    </xf>
    <xf numFmtId="0" fontId="13" fillId="9" borderId="10" xfId="0" applyFont="1" applyFill="1" applyBorder="1" applyAlignment="1">
      <alignment horizontal="right" vertical="center"/>
    </xf>
    <xf numFmtId="0" fontId="14" fillId="9" borderId="10" xfId="0" applyFont="1" applyFill="1" applyBorder="1" applyAlignment="1">
      <alignment horizontal="left" vertical="center"/>
    </xf>
    <xf numFmtId="0" fontId="14" fillId="9" borderId="30" xfId="0" applyFont="1" applyFill="1" applyBorder="1" applyAlignment="1">
      <alignment horizontal="left" vertical="center"/>
    </xf>
    <xf numFmtId="0" fontId="14" fillId="0" borderId="0" xfId="0" applyFont="1"/>
    <xf numFmtId="0" fontId="13" fillId="9" borderId="6" xfId="0" applyFont="1" applyFill="1" applyBorder="1" applyAlignment="1">
      <alignment horizontal="right" vertical="center"/>
    </xf>
    <xf numFmtId="0" fontId="13" fillId="9" borderId="7" xfId="0" applyFont="1" applyFill="1" applyBorder="1" applyAlignment="1">
      <alignment horizontal="right" vertical="center"/>
    </xf>
    <xf numFmtId="0" fontId="14" fillId="9" borderId="7" xfId="0" applyFont="1" applyFill="1" applyBorder="1" applyAlignment="1">
      <alignment horizontal="left" vertical="center"/>
    </xf>
    <xf numFmtId="0" fontId="14" fillId="9" borderId="37" xfId="0" applyFont="1" applyFill="1" applyBorder="1" applyAlignment="1">
      <alignment horizontal="left" vertical="center"/>
    </xf>
    <xf numFmtId="167" fontId="2" fillId="3" borderId="4" xfId="1" applyNumberFormat="1" applyFont="1" applyFill="1" applyBorder="1" applyAlignment="1">
      <alignment horizontal="right" vertical="center" wrapText="1"/>
    </xf>
    <xf numFmtId="167" fontId="3" fillId="4" borderId="30" xfId="1" applyNumberFormat="1" applyFont="1" applyFill="1" applyBorder="1" applyAlignment="1">
      <alignment horizontal="right" vertical="center" wrapText="1"/>
    </xf>
    <xf numFmtId="167" fontId="2" fillId="3" borderId="2" xfId="1" applyNumberFormat="1" applyFont="1" applyFill="1" applyBorder="1" applyAlignment="1">
      <alignment vertical="center" wrapText="1"/>
    </xf>
    <xf numFmtId="167" fontId="2" fillId="3" borderId="2" xfId="1" applyNumberFormat="1" applyFont="1" applyFill="1" applyBorder="1" applyAlignment="1">
      <alignment horizontal="right" vertical="center" wrapText="1"/>
    </xf>
    <xf numFmtId="0" fontId="3" fillId="11" borderId="34" xfId="0" applyFont="1" applyFill="1" applyBorder="1" applyAlignment="1">
      <alignment horizontal="right" vertical="center" wrapText="1"/>
    </xf>
    <xf numFmtId="0" fontId="3" fillId="11" borderId="35" xfId="0" applyFont="1" applyFill="1" applyBorder="1" applyAlignment="1">
      <alignment horizontal="right" vertical="center" wrapText="1"/>
    </xf>
    <xf numFmtId="0" fontId="3" fillId="7" borderId="6" xfId="0" applyFont="1" applyFill="1" applyBorder="1" applyAlignment="1">
      <alignment horizontal="right" vertical="center" wrapText="1"/>
    </xf>
    <xf numFmtId="0" fontId="3" fillId="7" borderId="7" xfId="0" applyFont="1" applyFill="1" applyBorder="1" applyAlignment="1">
      <alignment horizontal="right" vertical="center" wrapText="1"/>
    </xf>
    <xf numFmtId="0" fontId="3" fillId="7" borderId="4" xfId="0" applyFont="1" applyFill="1" applyBorder="1" applyAlignment="1">
      <alignment horizontal="right" vertical="center" wrapText="1"/>
    </xf>
    <xf numFmtId="0" fontId="6" fillId="12" borderId="9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 vertical="center"/>
    </xf>
    <xf numFmtId="0" fontId="7" fillId="12" borderId="30" xfId="0" applyFont="1" applyFill="1" applyBorder="1" applyAlignment="1">
      <alignment horizontal="center" vertical="center"/>
    </xf>
    <xf numFmtId="167" fontId="2" fillId="0" borderId="15" xfId="1" applyNumberFormat="1" applyFont="1" applyBorder="1" applyAlignment="1">
      <alignment vertical="center" wrapText="1"/>
    </xf>
    <xf numFmtId="167" fontId="2" fillId="3" borderId="15" xfId="1" applyNumberFormat="1" applyFont="1" applyFill="1" applyBorder="1" applyAlignment="1">
      <alignment horizontal="right" vertical="center" wrapText="1"/>
    </xf>
    <xf numFmtId="167" fontId="2" fillId="3" borderId="7" xfId="1" applyNumberFormat="1" applyFont="1" applyFill="1" applyBorder="1" applyAlignment="1">
      <alignment horizontal="right" vertical="center" wrapText="1"/>
    </xf>
    <xf numFmtId="167" fontId="3" fillId="3" borderId="7" xfId="1" applyNumberFormat="1" applyFont="1" applyFill="1" applyBorder="1" applyAlignment="1">
      <alignment horizontal="right" vertical="center" wrapText="1"/>
    </xf>
    <xf numFmtId="167" fontId="3" fillId="7" borderId="10" xfId="1" applyNumberFormat="1" applyFont="1" applyFill="1" applyBorder="1" applyAlignment="1">
      <alignment horizontal="right" vertical="center" wrapText="1"/>
    </xf>
    <xf numFmtId="167" fontId="2" fillId="0" borderId="14" xfId="1" applyNumberFormat="1" applyFont="1" applyBorder="1" applyAlignment="1">
      <alignment vertical="center" wrapText="1"/>
    </xf>
    <xf numFmtId="167" fontId="2" fillId="0" borderId="17" xfId="1" applyNumberFormat="1" applyFont="1" applyBorder="1" applyAlignment="1">
      <alignment vertical="center" wrapText="1"/>
    </xf>
    <xf numFmtId="167" fontId="2" fillId="0" borderId="17" xfId="1" applyNumberFormat="1" applyFont="1" applyBorder="1" applyAlignment="1">
      <alignment horizontal="right" vertical="center" wrapText="1"/>
    </xf>
    <xf numFmtId="167" fontId="2" fillId="0" borderId="19" xfId="1" applyNumberFormat="1" applyFont="1" applyBorder="1" applyAlignment="1">
      <alignment horizontal="right" vertical="center" wrapText="1"/>
    </xf>
    <xf numFmtId="167" fontId="3" fillId="8" borderId="14" xfId="1" applyNumberFormat="1" applyFont="1" applyFill="1" applyBorder="1" applyAlignment="1">
      <alignment horizontal="right" vertical="center" wrapText="1"/>
    </xf>
    <xf numFmtId="167" fontId="3" fillId="8" borderId="17" xfId="1" applyNumberFormat="1" applyFont="1" applyFill="1" applyBorder="1" applyAlignment="1">
      <alignment horizontal="right" vertical="center" wrapText="1"/>
    </xf>
    <xf numFmtId="167" fontId="3" fillId="8" borderId="19" xfId="1" applyNumberFormat="1" applyFont="1" applyFill="1" applyBorder="1" applyAlignment="1">
      <alignment horizontal="right" vertical="center" wrapText="1"/>
    </xf>
    <xf numFmtId="167" fontId="3" fillId="8" borderId="33" xfId="1" applyNumberFormat="1" applyFont="1" applyFill="1" applyBorder="1" applyAlignment="1">
      <alignment horizontal="right" vertical="center" wrapText="1"/>
    </xf>
    <xf numFmtId="167" fontId="3" fillId="8" borderId="38" xfId="1" applyNumberFormat="1" applyFont="1" applyFill="1" applyBorder="1" applyAlignment="1">
      <alignment horizontal="right" vertical="center" wrapText="1"/>
    </xf>
    <xf numFmtId="167" fontId="3" fillId="11" borderId="7" xfId="1" applyNumberFormat="1" applyFont="1" applyFill="1" applyBorder="1" applyAlignment="1">
      <alignment horizontal="right" vertical="center" wrapText="1"/>
    </xf>
    <xf numFmtId="167" fontId="3" fillId="7" borderId="7" xfId="1" applyNumberFormat="1" applyFont="1" applyFill="1" applyBorder="1" applyAlignment="1">
      <alignment horizontal="right" vertical="center" wrapText="1"/>
    </xf>
    <xf numFmtId="167" fontId="0" fillId="0" borderId="7" xfId="1" applyNumberFormat="1" applyFont="1" applyBorder="1"/>
    <xf numFmtId="0" fontId="3" fillId="6" borderId="6" xfId="0" applyFont="1" applyFill="1" applyBorder="1" applyAlignment="1">
      <alignment horizontal="right" vertical="center" wrapText="1"/>
    </xf>
    <xf numFmtId="0" fontId="3" fillId="6" borderId="7" xfId="0" applyFont="1" applyFill="1" applyBorder="1" applyAlignment="1">
      <alignment horizontal="right" vertical="center" wrapText="1"/>
    </xf>
    <xf numFmtId="0" fontId="3" fillId="6" borderId="4" xfId="0" applyFont="1" applyFill="1" applyBorder="1" applyAlignment="1">
      <alignment horizontal="right" vertical="center" wrapText="1"/>
    </xf>
    <xf numFmtId="167" fontId="3" fillId="6" borderId="7" xfId="1" applyNumberFormat="1" applyFont="1" applyFill="1" applyBorder="1" applyAlignment="1">
      <alignment horizontal="right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abSelected="1" topLeftCell="A45" zoomScaleNormal="100" workbookViewId="0">
      <selection activeCell="I61" sqref="I61"/>
    </sheetView>
  </sheetViews>
  <sheetFormatPr baseColWidth="10" defaultRowHeight="14.4" x14ac:dyDescent="0.3"/>
  <cols>
    <col min="1" max="1" width="23.6640625" customWidth="1"/>
    <col min="2" max="2" width="24.109375" customWidth="1"/>
    <col min="3" max="3" width="19.88671875" customWidth="1"/>
    <col min="4" max="4" width="20.6640625" customWidth="1"/>
    <col min="5" max="5" width="23.109375" style="8" customWidth="1"/>
  </cols>
  <sheetData>
    <row r="1" spans="1:5" s="10" customFormat="1" ht="31.8" customHeight="1" thickBot="1" x14ac:dyDescent="0.45">
      <c r="A1" s="105" t="s">
        <v>51</v>
      </c>
      <c r="B1" s="106"/>
      <c r="C1" s="106"/>
      <c r="D1" s="106"/>
      <c r="E1" s="107"/>
    </row>
    <row r="2" spans="1:5" ht="3.6" customHeight="1" thickBot="1" x14ac:dyDescent="0.35">
      <c r="A2" s="11"/>
    </row>
    <row r="3" spans="1:5" ht="30" customHeight="1" thickBot="1" x14ac:dyDescent="0.35">
      <c r="A3" s="54" t="s">
        <v>63</v>
      </c>
      <c r="B3" s="55"/>
      <c r="C3" s="55"/>
      <c r="D3" s="55"/>
      <c r="E3" s="56"/>
    </row>
    <row r="4" spans="1:5" s="91" customFormat="1" ht="30" customHeight="1" thickBot="1" x14ac:dyDescent="0.35">
      <c r="A4" s="87" t="s">
        <v>60</v>
      </c>
      <c r="B4" s="88"/>
      <c r="C4" s="89">
        <v>0</v>
      </c>
      <c r="D4" s="89"/>
      <c r="E4" s="90"/>
    </row>
    <row r="5" spans="1:5" s="91" customFormat="1" ht="30" customHeight="1" thickBot="1" x14ac:dyDescent="0.35">
      <c r="A5" s="92" t="s">
        <v>64</v>
      </c>
      <c r="B5" s="93"/>
      <c r="C5" s="94">
        <v>0</v>
      </c>
      <c r="D5" s="94"/>
      <c r="E5" s="95"/>
    </row>
    <row r="6" spans="1:5" s="49" customFormat="1" ht="4.8" customHeight="1" thickBot="1" x14ac:dyDescent="0.35">
      <c r="A6" s="47"/>
      <c r="B6" s="47"/>
      <c r="C6" s="48"/>
      <c r="D6" s="48"/>
      <c r="E6" s="48"/>
    </row>
    <row r="7" spans="1:5" ht="34.200000000000003" customHeight="1" x14ac:dyDescent="0.3">
      <c r="A7" s="50" t="s">
        <v>52</v>
      </c>
      <c r="B7" s="51"/>
      <c r="C7" s="51"/>
      <c r="D7" s="51"/>
      <c r="E7" s="52"/>
    </row>
    <row r="8" spans="1:5" ht="15" thickBot="1" x14ac:dyDescent="0.35">
      <c r="A8" s="32" t="s">
        <v>0</v>
      </c>
      <c r="B8" s="1" t="s">
        <v>1</v>
      </c>
      <c r="C8" s="1" t="s">
        <v>65</v>
      </c>
      <c r="D8" s="9" t="s">
        <v>17</v>
      </c>
      <c r="E8" s="58" t="s">
        <v>49</v>
      </c>
    </row>
    <row r="9" spans="1:5" ht="15" thickBot="1" x14ac:dyDescent="0.35">
      <c r="A9" s="14" t="s">
        <v>2</v>
      </c>
      <c r="B9" s="53"/>
      <c r="C9" s="4">
        <f>C5</f>
        <v>0</v>
      </c>
      <c r="D9" s="108">
        <f>B9*C9</f>
        <v>0</v>
      </c>
      <c r="E9" s="59"/>
    </row>
    <row r="10" spans="1:5" ht="15" thickBot="1" x14ac:dyDescent="0.35">
      <c r="A10" s="14" t="s">
        <v>3</v>
      </c>
      <c r="B10" s="53"/>
      <c r="C10" s="4">
        <f>C5</f>
        <v>0</v>
      </c>
      <c r="D10" s="108">
        <f>B10*C10</f>
        <v>0</v>
      </c>
      <c r="E10" s="59"/>
    </row>
    <row r="11" spans="1:5" ht="15" thickBot="1" x14ac:dyDescent="0.35">
      <c r="A11" s="15" t="s">
        <v>4</v>
      </c>
      <c r="B11" s="99">
        <f>SUM(B9:B10)</f>
        <v>0</v>
      </c>
      <c r="C11" s="5"/>
      <c r="D11" s="109">
        <f>SUM(D9:D10)</f>
        <v>0</v>
      </c>
      <c r="E11" s="59"/>
    </row>
    <row r="12" spans="1:5" ht="15" thickBot="1" x14ac:dyDescent="0.35">
      <c r="A12" s="32" t="s">
        <v>5</v>
      </c>
      <c r="B12" s="1" t="s">
        <v>1</v>
      </c>
      <c r="C12" s="1" t="s">
        <v>65</v>
      </c>
      <c r="D12" s="9" t="s">
        <v>17</v>
      </c>
      <c r="E12" s="59"/>
    </row>
    <row r="13" spans="1:5" ht="15" thickBot="1" x14ac:dyDescent="0.35">
      <c r="A13" s="14" t="s">
        <v>6</v>
      </c>
      <c r="B13" s="53"/>
      <c r="C13" s="4">
        <f>C5</f>
        <v>0</v>
      </c>
      <c r="D13" s="108">
        <f>B13*C13</f>
        <v>0</v>
      </c>
      <c r="E13" s="59"/>
    </row>
    <row r="14" spans="1:5" ht="15" thickBot="1" x14ac:dyDescent="0.35">
      <c r="A14" s="14" t="s">
        <v>7</v>
      </c>
      <c r="B14" s="53"/>
      <c r="C14" s="4">
        <f>C5</f>
        <v>0</v>
      </c>
      <c r="D14" s="108">
        <f t="shared" ref="D14:D16" si="0">B14*C14</f>
        <v>0</v>
      </c>
      <c r="E14" s="59"/>
    </row>
    <row r="15" spans="1:5" ht="15" thickBot="1" x14ac:dyDescent="0.35">
      <c r="A15" s="14" t="s">
        <v>8</v>
      </c>
      <c r="B15" s="53"/>
      <c r="C15" s="4">
        <f>C5</f>
        <v>0</v>
      </c>
      <c r="D15" s="108">
        <f t="shared" si="0"/>
        <v>0</v>
      </c>
      <c r="E15" s="59"/>
    </row>
    <row r="16" spans="1:5" ht="27" thickBot="1" x14ac:dyDescent="0.35">
      <c r="A16" s="14" t="s">
        <v>9</v>
      </c>
      <c r="B16" s="53"/>
      <c r="C16" s="4">
        <f>C5</f>
        <v>0</v>
      </c>
      <c r="D16" s="108">
        <f t="shared" si="0"/>
        <v>0</v>
      </c>
      <c r="E16" s="59"/>
    </row>
    <row r="17" spans="1:5" ht="15" thickBot="1" x14ac:dyDescent="0.35">
      <c r="A17" s="15" t="s">
        <v>4</v>
      </c>
      <c r="B17" s="99">
        <f>SUM(B13:B16)</f>
        <v>0</v>
      </c>
      <c r="C17" s="5"/>
      <c r="D17" s="109">
        <f>SUM(D13:D16)</f>
        <v>0</v>
      </c>
      <c r="E17" s="59"/>
    </row>
    <row r="18" spans="1:5" ht="15" thickBot="1" x14ac:dyDescent="0.35">
      <c r="A18" s="32" t="s">
        <v>10</v>
      </c>
      <c r="B18" s="1" t="s">
        <v>1</v>
      </c>
      <c r="C18" s="1" t="s">
        <v>65</v>
      </c>
      <c r="D18" s="9" t="s">
        <v>45</v>
      </c>
      <c r="E18" s="59"/>
    </row>
    <row r="19" spans="1:5" ht="27" thickBot="1" x14ac:dyDescent="0.35">
      <c r="A19" s="14" t="s">
        <v>11</v>
      </c>
      <c r="B19" s="53"/>
      <c r="C19" s="4">
        <f>C5</f>
        <v>0</v>
      </c>
      <c r="D19" s="108">
        <f>B19*C19</f>
        <v>0</v>
      </c>
      <c r="E19" s="59"/>
    </row>
    <row r="20" spans="1:5" ht="15" thickBot="1" x14ac:dyDescent="0.35">
      <c r="A20" s="15" t="s">
        <v>4</v>
      </c>
      <c r="B20" s="99">
        <f>SUM(B19)</f>
        <v>0</v>
      </c>
      <c r="C20" s="5"/>
      <c r="D20" s="109">
        <f>SUM(D19)</f>
        <v>0</v>
      </c>
      <c r="E20" s="59"/>
    </row>
    <row r="21" spans="1:5" ht="40.200000000000003" thickBot="1" x14ac:dyDescent="0.35">
      <c r="A21" s="32" t="s">
        <v>12</v>
      </c>
      <c r="B21" s="2" t="s">
        <v>55</v>
      </c>
      <c r="C21" s="1" t="s">
        <v>65</v>
      </c>
      <c r="D21" s="9" t="s">
        <v>45</v>
      </c>
      <c r="E21" s="59"/>
    </row>
    <row r="22" spans="1:5" ht="15" thickBot="1" x14ac:dyDescent="0.35">
      <c r="A22" s="14"/>
      <c r="B22" s="53"/>
      <c r="C22" s="4">
        <f>C5</f>
        <v>0</v>
      </c>
      <c r="D22" s="108">
        <f>B22*C22</f>
        <v>0</v>
      </c>
      <c r="E22" s="59"/>
    </row>
    <row r="23" spans="1:5" ht="15" thickBot="1" x14ac:dyDescent="0.35">
      <c r="A23" s="14"/>
      <c r="B23" s="53"/>
      <c r="C23" s="4">
        <f>C5</f>
        <v>0</v>
      </c>
      <c r="D23" s="108">
        <f>B23*C23</f>
        <v>0</v>
      </c>
      <c r="E23" s="59"/>
    </row>
    <row r="24" spans="1:5" ht="15" thickBot="1" x14ac:dyDescent="0.35">
      <c r="A24" s="14"/>
      <c r="B24" s="53"/>
      <c r="C24" s="4">
        <f>C5</f>
        <v>0</v>
      </c>
      <c r="D24" s="108">
        <f t="shared" ref="D24:D25" si="1">B24*C24</f>
        <v>0</v>
      </c>
      <c r="E24" s="59"/>
    </row>
    <row r="25" spans="1:5" ht="15" thickBot="1" x14ac:dyDescent="0.35">
      <c r="A25" s="14"/>
      <c r="B25" s="53"/>
      <c r="C25" s="4">
        <f>C5</f>
        <v>0</v>
      </c>
      <c r="D25" s="108">
        <f t="shared" si="1"/>
        <v>0</v>
      </c>
      <c r="E25" s="59"/>
    </row>
    <row r="26" spans="1:5" ht="15" thickBot="1" x14ac:dyDescent="0.35">
      <c r="A26" s="14"/>
      <c r="B26" s="53"/>
      <c r="C26" s="4">
        <f>C5</f>
        <v>0</v>
      </c>
      <c r="D26" s="108">
        <f t="shared" ref="D26" si="2">B26*C26</f>
        <v>0</v>
      </c>
      <c r="E26" s="59"/>
    </row>
    <row r="27" spans="1:5" ht="15" thickBot="1" x14ac:dyDescent="0.35">
      <c r="A27" s="15" t="s">
        <v>4</v>
      </c>
      <c r="B27" s="99">
        <f>SUM(B22:B26)</f>
        <v>0</v>
      </c>
      <c r="C27" s="5"/>
      <c r="D27" s="109">
        <f>SUM(D22:D26)</f>
        <v>0</v>
      </c>
      <c r="E27" s="59"/>
    </row>
    <row r="28" spans="1:5" x14ac:dyDescent="0.3">
      <c r="A28" s="38" t="s">
        <v>13</v>
      </c>
      <c r="B28" s="2" t="s">
        <v>14</v>
      </c>
      <c r="C28" s="40" t="s">
        <v>65</v>
      </c>
      <c r="D28" s="42" t="s">
        <v>17</v>
      </c>
      <c r="E28" s="59"/>
    </row>
    <row r="29" spans="1:5" ht="27" thickBot="1" x14ac:dyDescent="0.35">
      <c r="A29" s="39"/>
      <c r="B29" s="1" t="s">
        <v>56</v>
      </c>
      <c r="C29" s="41"/>
      <c r="D29" s="43"/>
      <c r="E29" s="59"/>
    </row>
    <row r="30" spans="1:5" ht="15" thickBot="1" x14ac:dyDescent="0.35">
      <c r="A30" s="14"/>
      <c r="B30" s="53"/>
      <c r="C30" s="4">
        <f>C5</f>
        <v>0</v>
      </c>
      <c r="D30" s="108">
        <f>B30*C30</f>
        <v>0</v>
      </c>
      <c r="E30" s="59"/>
    </row>
    <row r="31" spans="1:5" ht="15" thickBot="1" x14ac:dyDescent="0.35">
      <c r="A31" s="14"/>
      <c r="B31" s="53"/>
      <c r="C31" s="4">
        <f>C5</f>
        <v>0</v>
      </c>
      <c r="D31" s="108">
        <f>B31*C31</f>
        <v>0</v>
      </c>
      <c r="E31" s="59"/>
    </row>
    <row r="32" spans="1:5" ht="15" thickBot="1" x14ac:dyDescent="0.35">
      <c r="A32" s="14" t="s">
        <v>3</v>
      </c>
      <c r="B32" s="53"/>
      <c r="C32" s="4">
        <f>C5</f>
        <v>0</v>
      </c>
      <c r="D32" s="108">
        <f t="shared" ref="D32:D33" si="3">B32*C32</f>
        <v>0</v>
      </c>
      <c r="E32" s="59"/>
    </row>
    <row r="33" spans="1:5" ht="15" thickBot="1" x14ac:dyDescent="0.35">
      <c r="A33" s="14"/>
      <c r="B33" s="53"/>
      <c r="C33" s="4">
        <f>C5</f>
        <v>0</v>
      </c>
      <c r="D33" s="108">
        <f t="shared" si="3"/>
        <v>0</v>
      </c>
      <c r="E33" s="59"/>
    </row>
    <row r="34" spans="1:5" ht="15" thickBot="1" x14ac:dyDescent="0.35">
      <c r="A34" s="15" t="s">
        <v>4</v>
      </c>
      <c r="B34" s="99">
        <f>SUM(B30:B33)</f>
        <v>0</v>
      </c>
      <c r="C34" s="5"/>
      <c r="D34" s="109">
        <f>SUM(D30:D33)</f>
        <v>0</v>
      </c>
      <c r="E34" s="59"/>
    </row>
    <row r="35" spans="1:5" ht="27" thickBot="1" x14ac:dyDescent="0.35">
      <c r="A35" s="32" t="s">
        <v>15</v>
      </c>
      <c r="B35" s="1" t="s">
        <v>57</v>
      </c>
      <c r="C35" s="1" t="s">
        <v>65</v>
      </c>
      <c r="D35" s="9" t="s">
        <v>17</v>
      </c>
      <c r="E35" s="59"/>
    </row>
    <row r="36" spans="1:5" ht="15" thickBot="1" x14ac:dyDescent="0.35">
      <c r="A36" s="14"/>
      <c r="B36" s="53"/>
      <c r="C36" s="4">
        <f>C5</f>
        <v>0</v>
      </c>
      <c r="D36" s="108">
        <f>B36*C36</f>
        <v>0</v>
      </c>
      <c r="E36" s="59"/>
    </row>
    <row r="37" spans="1:5" ht="15" thickBot="1" x14ac:dyDescent="0.35">
      <c r="A37" s="14"/>
      <c r="B37" s="53"/>
      <c r="C37" s="4">
        <f>C5</f>
        <v>0</v>
      </c>
      <c r="D37" s="108">
        <f t="shared" ref="D37:D39" si="4">B37*C37</f>
        <v>0</v>
      </c>
      <c r="E37" s="59"/>
    </row>
    <row r="38" spans="1:5" ht="15" thickBot="1" x14ac:dyDescent="0.35">
      <c r="A38" s="14"/>
      <c r="B38" s="53"/>
      <c r="C38" s="4">
        <f>C5</f>
        <v>0</v>
      </c>
      <c r="D38" s="108">
        <f t="shared" si="4"/>
        <v>0</v>
      </c>
      <c r="E38" s="59"/>
    </row>
    <row r="39" spans="1:5" ht="15" thickBot="1" x14ac:dyDescent="0.35">
      <c r="A39" s="14"/>
      <c r="B39" s="53"/>
      <c r="C39" s="4">
        <f>C5</f>
        <v>0</v>
      </c>
      <c r="D39" s="108">
        <f t="shared" si="4"/>
        <v>0</v>
      </c>
      <c r="E39" s="59"/>
    </row>
    <row r="40" spans="1:5" ht="15" thickBot="1" x14ac:dyDescent="0.35">
      <c r="A40" s="14" t="s">
        <v>3</v>
      </c>
      <c r="B40" s="53"/>
      <c r="C40" s="4">
        <f>C5</f>
        <v>0</v>
      </c>
      <c r="D40" s="108">
        <f t="shared" ref="D40:D44" si="5">B40*C40</f>
        <v>0</v>
      </c>
      <c r="E40" s="59"/>
    </row>
    <row r="41" spans="1:5" ht="15" thickBot="1" x14ac:dyDescent="0.35">
      <c r="A41" s="14" t="s">
        <v>3</v>
      </c>
      <c r="B41" s="53"/>
      <c r="C41" s="4">
        <f>C5</f>
        <v>0</v>
      </c>
      <c r="D41" s="108">
        <f>B41*C41</f>
        <v>0</v>
      </c>
      <c r="E41" s="59"/>
    </row>
    <row r="42" spans="1:5" ht="15" thickBot="1" x14ac:dyDescent="0.35">
      <c r="A42" s="14" t="s">
        <v>3</v>
      </c>
      <c r="B42" s="53"/>
      <c r="C42" s="4">
        <f>C5</f>
        <v>0</v>
      </c>
      <c r="D42" s="108">
        <f t="shared" si="5"/>
        <v>0</v>
      </c>
      <c r="E42" s="59"/>
    </row>
    <row r="43" spans="1:5" ht="15" thickBot="1" x14ac:dyDescent="0.35">
      <c r="A43" s="14" t="s">
        <v>3</v>
      </c>
      <c r="B43" s="53"/>
      <c r="C43" s="4">
        <f>C5</f>
        <v>0</v>
      </c>
      <c r="D43" s="108">
        <f t="shared" si="5"/>
        <v>0</v>
      </c>
      <c r="E43" s="59"/>
    </row>
    <row r="44" spans="1:5" ht="15" thickBot="1" x14ac:dyDescent="0.35">
      <c r="A44" s="14" t="s">
        <v>3</v>
      </c>
      <c r="B44" s="53"/>
      <c r="C44" s="4">
        <f>C5</f>
        <v>0</v>
      </c>
      <c r="D44" s="108">
        <f t="shared" si="5"/>
        <v>0</v>
      </c>
      <c r="E44" s="59"/>
    </row>
    <row r="45" spans="1:5" ht="15" thickBot="1" x14ac:dyDescent="0.35">
      <c r="A45" s="16" t="s">
        <v>4</v>
      </c>
      <c r="B45" s="98">
        <f>SUM(B36:B44)</f>
        <v>0</v>
      </c>
      <c r="C45" s="3"/>
      <c r="D45" s="109">
        <f>SUM(D36:D44)</f>
        <v>0</v>
      </c>
      <c r="E45" s="59"/>
    </row>
    <row r="46" spans="1:5" ht="15" thickBot="1" x14ac:dyDescent="0.35">
      <c r="A46" s="32" t="s">
        <v>18</v>
      </c>
      <c r="B46" s="1" t="s">
        <v>16</v>
      </c>
      <c r="C46" s="1" t="s">
        <v>65</v>
      </c>
      <c r="D46" s="9" t="s">
        <v>17</v>
      </c>
      <c r="E46" s="59"/>
    </row>
    <row r="47" spans="1:5" ht="27" thickBot="1" x14ac:dyDescent="0.35">
      <c r="A47" s="14" t="s">
        <v>61</v>
      </c>
      <c r="B47" s="53">
        <v>25</v>
      </c>
      <c r="C47" s="4">
        <f>C5</f>
        <v>0</v>
      </c>
      <c r="D47" s="108">
        <f t="shared" ref="D47:D48" si="6">B47*C47</f>
        <v>0</v>
      </c>
      <c r="E47" s="59"/>
    </row>
    <row r="48" spans="1:5" ht="15" thickBot="1" x14ac:dyDescent="0.35">
      <c r="A48" s="14" t="s">
        <v>3</v>
      </c>
      <c r="B48" s="53"/>
      <c r="C48" s="4">
        <f>C5</f>
        <v>0</v>
      </c>
      <c r="D48" s="108">
        <f t="shared" si="6"/>
        <v>0</v>
      </c>
      <c r="E48" s="59"/>
    </row>
    <row r="49" spans="1:5" ht="15" thickBot="1" x14ac:dyDescent="0.35">
      <c r="A49" s="17" t="s">
        <v>4</v>
      </c>
      <c r="B49" s="96">
        <f>SUM(B47:B48)</f>
        <v>25</v>
      </c>
      <c r="C49" s="6"/>
      <c r="D49" s="110">
        <f>SUM(D47:D48)</f>
        <v>0</v>
      </c>
      <c r="E49" s="59"/>
    </row>
    <row r="50" spans="1:5" ht="28.5" customHeight="1" thickBot="1" x14ac:dyDescent="0.35">
      <c r="A50" s="26" t="s">
        <v>19</v>
      </c>
      <c r="B50" s="97">
        <f>B49+B45+B34+B27+B20+B17+B11</f>
        <v>25</v>
      </c>
      <c r="C50" s="27" t="s">
        <v>46</v>
      </c>
      <c r="D50" s="57">
        <f>D49+D45+D34+D27+D20+D17+D11</f>
        <v>0</v>
      </c>
      <c r="E50" s="59"/>
    </row>
    <row r="51" spans="1:5" x14ac:dyDescent="0.3">
      <c r="A51" s="20"/>
      <c r="B51" s="21"/>
      <c r="C51" s="21"/>
      <c r="D51" s="21"/>
      <c r="E51" s="59"/>
    </row>
    <row r="52" spans="1:5" ht="34.200000000000003" customHeight="1" x14ac:dyDescent="0.3">
      <c r="A52" s="60" t="s">
        <v>53</v>
      </c>
      <c r="B52" s="61"/>
      <c r="C52" s="61"/>
      <c r="D52" s="61"/>
      <c r="E52" s="62"/>
    </row>
    <row r="53" spans="1:5" ht="27" thickBot="1" x14ac:dyDescent="0.35">
      <c r="A53" s="32" t="s">
        <v>20</v>
      </c>
      <c r="B53" s="1" t="s">
        <v>67</v>
      </c>
      <c r="C53" s="1" t="s">
        <v>66</v>
      </c>
      <c r="D53" s="9" t="s">
        <v>17</v>
      </c>
      <c r="E53" s="63" t="s">
        <v>49</v>
      </c>
    </row>
    <row r="54" spans="1:5" ht="15" thickBot="1" x14ac:dyDescent="0.35">
      <c r="A54" s="14" t="s">
        <v>6</v>
      </c>
      <c r="B54" s="4"/>
      <c r="C54" s="4"/>
      <c r="D54" s="108">
        <f t="shared" ref="D54:D61" si="7">B54*C54</f>
        <v>0</v>
      </c>
      <c r="E54" s="59"/>
    </row>
    <row r="55" spans="1:5" ht="15" thickBot="1" x14ac:dyDescent="0.35">
      <c r="A55" s="14" t="s">
        <v>7</v>
      </c>
      <c r="B55" s="4"/>
      <c r="C55" s="4"/>
      <c r="D55" s="108">
        <f t="shared" si="7"/>
        <v>0</v>
      </c>
      <c r="E55" s="59"/>
    </row>
    <row r="56" spans="1:5" ht="15" thickBot="1" x14ac:dyDescent="0.35">
      <c r="A56" s="14" t="s">
        <v>21</v>
      </c>
      <c r="B56" s="4"/>
      <c r="C56" s="4"/>
      <c r="D56" s="108">
        <f t="shared" si="7"/>
        <v>0</v>
      </c>
      <c r="E56" s="59"/>
    </row>
    <row r="57" spans="1:5" ht="15" thickBot="1" x14ac:dyDescent="0.35">
      <c r="A57" s="14" t="s">
        <v>22</v>
      </c>
      <c r="B57" s="4"/>
      <c r="C57" s="4"/>
      <c r="D57" s="108">
        <f t="shared" si="7"/>
        <v>0</v>
      </c>
      <c r="E57" s="59"/>
    </row>
    <row r="58" spans="1:5" ht="27" thickBot="1" x14ac:dyDescent="0.35">
      <c r="A58" s="14" t="s">
        <v>58</v>
      </c>
      <c r="B58" s="4"/>
      <c r="C58" s="4"/>
      <c r="D58" s="108">
        <f t="shared" si="7"/>
        <v>0</v>
      </c>
      <c r="E58" s="59"/>
    </row>
    <row r="59" spans="1:5" ht="15" thickBot="1" x14ac:dyDescent="0.35">
      <c r="A59" s="14" t="s">
        <v>59</v>
      </c>
      <c r="B59" s="4"/>
      <c r="C59" s="4"/>
      <c r="D59" s="108">
        <f t="shared" si="7"/>
        <v>0</v>
      </c>
      <c r="E59" s="59"/>
    </row>
    <row r="60" spans="1:5" ht="15" thickBot="1" x14ac:dyDescent="0.35">
      <c r="A60" s="14" t="s">
        <v>23</v>
      </c>
      <c r="B60" s="4"/>
      <c r="C60" s="4"/>
      <c r="D60" s="108">
        <f t="shared" si="7"/>
        <v>0</v>
      </c>
      <c r="E60" s="59"/>
    </row>
    <row r="61" spans="1:5" ht="15" thickBot="1" x14ac:dyDescent="0.35">
      <c r="A61" s="18" t="s">
        <v>24</v>
      </c>
      <c r="B61" s="4"/>
      <c r="C61" s="4"/>
      <c r="D61" s="108">
        <f t="shared" si="7"/>
        <v>0</v>
      </c>
      <c r="E61" s="59"/>
    </row>
    <row r="62" spans="1:5" ht="25.5" customHeight="1" thickBot="1" x14ac:dyDescent="0.35">
      <c r="A62" s="44" t="s">
        <v>25</v>
      </c>
      <c r="B62" s="45"/>
      <c r="C62" s="45"/>
      <c r="D62" s="111">
        <f>SUM(D54:D61)</f>
        <v>0</v>
      </c>
      <c r="E62" s="59"/>
    </row>
    <row r="63" spans="1:5" ht="13.2" customHeight="1" thickBot="1" x14ac:dyDescent="0.35">
      <c r="A63" s="125"/>
      <c r="B63" s="126" t="s">
        <v>26</v>
      </c>
      <c r="C63" s="127"/>
      <c r="D63" s="128" t="e">
        <f>D62/C5</f>
        <v>#DIV/0!</v>
      </c>
      <c r="E63" s="59"/>
    </row>
    <row r="64" spans="1:5" ht="6.6" customHeight="1" thickBot="1" x14ac:dyDescent="0.35">
      <c r="A64" s="67"/>
      <c r="B64" s="68"/>
      <c r="C64" s="68"/>
      <c r="D64" s="69"/>
      <c r="E64" s="70"/>
    </row>
    <row r="65" spans="1:5" ht="25.5" customHeight="1" thickBot="1" x14ac:dyDescent="0.35">
      <c r="A65" s="64" t="s">
        <v>62</v>
      </c>
      <c r="B65" s="65"/>
      <c r="C65" s="66"/>
      <c r="D65" s="112" t="e">
        <f>B50+D63</f>
        <v>#DIV/0!</v>
      </c>
      <c r="E65" s="71"/>
    </row>
    <row r="66" spans="1:5" ht="15" thickBot="1" x14ac:dyDescent="0.35">
      <c r="A66" s="20"/>
      <c r="B66" s="21"/>
      <c r="C66" s="21"/>
      <c r="D66" s="21"/>
      <c r="E66" s="78"/>
    </row>
    <row r="67" spans="1:5" ht="36" customHeight="1" x14ac:dyDescent="0.3">
      <c r="A67" s="80" t="s">
        <v>27</v>
      </c>
      <c r="B67" s="81"/>
      <c r="C67" s="81"/>
      <c r="D67" s="81"/>
      <c r="E67" s="82"/>
    </row>
    <row r="68" spans="1:5" ht="4.2" customHeight="1" x14ac:dyDescent="0.3">
      <c r="A68" s="20"/>
      <c r="B68" s="21"/>
      <c r="C68" s="21"/>
      <c r="D68" s="21"/>
      <c r="E68" s="78"/>
    </row>
    <row r="69" spans="1:5" ht="26.4" x14ac:dyDescent="0.3">
      <c r="A69" s="22" t="s">
        <v>28</v>
      </c>
      <c r="B69" s="31" t="s">
        <v>29</v>
      </c>
      <c r="C69" s="33" t="s">
        <v>30</v>
      </c>
      <c r="D69" s="34"/>
      <c r="E69" s="83" t="s">
        <v>49</v>
      </c>
    </row>
    <row r="70" spans="1:5" ht="26.4" x14ac:dyDescent="0.3">
      <c r="A70" s="23" t="s">
        <v>31</v>
      </c>
      <c r="B70" s="30" t="s">
        <v>47</v>
      </c>
      <c r="C70" s="113"/>
      <c r="D70" s="114"/>
      <c r="E70" s="84"/>
    </row>
    <row r="71" spans="1:5" x14ac:dyDescent="0.3">
      <c r="A71" s="23"/>
      <c r="B71" s="30"/>
      <c r="C71" s="115"/>
      <c r="D71" s="116"/>
      <c r="E71" s="84"/>
    </row>
    <row r="72" spans="1:5" x14ac:dyDescent="0.3">
      <c r="A72" s="72" t="s">
        <v>4</v>
      </c>
      <c r="B72" s="73"/>
      <c r="C72" s="117">
        <f>SUM(C70:D71)</f>
        <v>0</v>
      </c>
      <c r="D72" s="118"/>
      <c r="E72" s="84"/>
    </row>
    <row r="73" spans="1:5" ht="33.75" customHeight="1" x14ac:dyDescent="0.3">
      <c r="A73" s="22" t="s">
        <v>32</v>
      </c>
      <c r="B73" s="31" t="s">
        <v>33</v>
      </c>
      <c r="C73" s="33" t="s">
        <v>30</v>
      </c>
      <c r="D73" s="34"/>
      <c r="E73" s="84"/>
    </row>
    <row r="74" spans="1:5" s="7" customFormat="1" ht="13.95" customHeight="1" x14ac:dyDescent="0.3">
      <c r="A74" s="35" t="s">
        <v>48</v>
      </c>
      <c r="B74" s="36"/>
      <c r="C74" s="36"/>
      <c r="D74" s="37"/>
      <c r="E74" s="85"/>
    </row>
    <row r="75" spans="1:5" ht="21" customHeight="1" x14ac:dyDescent="0.3">
      <c r="A75" s="23" t="s">
        <v>34</v>
      </c>
      <c r="B75" s="30" t="s">
        <v>35</v>
      </c>
      <c r="C75" s="113">
        <v>100</v>
      </c>
      <c r="D75" s="114"/>
      <c r="E75" s="84"/>
    </row>
    <row r="76" spans="1:5" ht="17.25" customHeight="1" x14ac:dyDescent="0.3">
      <c r="A76" s="23" t="s">
        <v>36</v>
      </c>
      <c r="B76" s="12"/>
      <c r="C76" s="113"/>
      <c r="D76" s="114"/>
      <c r="E76" s="84"/>
    </row>
    <row r="77" spans="1:5" ht="15" customHeight="1" x14ac:dyDescent="0.3">
      <c r="A77" s="23" t="s">
        <v>37</v>
      </c>
      <c r="B77" s="12"/>
      <c r="C77" s="113"/>
      <c r="D77" s="114"/>
      <c r="E77" s="84"/>
    </row>
    <row r="78" spans="1:5" ht="18.75" customHeight="1" x14ac:dyDescent="0.3">
      <c r="A78" s="23" t="s">
        <v>38</v>
      </c>
      <c r="B78" s="13"/>
      <c r="C78" s="113"/>
      <c r="D78" s="114"/>
      <c r="E78" s="84"/>
    </row>
    <row r="79" spans="1:5" ht="18.75" customHeight="1" x14ac:dyDescent="0.3">
      <c r="A79" s="23" t="s">
        <v>39</v>
      </c>
      <c r="B79" s="12"/>
      <c r="C79" s="113"/>
      <c r="D79" s="114"/>
      <c r="E79" s="84"/>
    </row>
    <row r="80" spans="1:5" ht="16.5" customHeight="1" x14ac:dyDescent="0.3">
      <c r="A80" s="23" t="s">
        <v>39</v>
      </c>
      <c r="B80" s="12"/>
      <c r="C80" s="113"/>
      <c r="D80" s="114"/>
      <c r="E80" s="84"/>
    </row>
    <row r="81" spans="1:5" ht="25.5" customHeight="1" x14ac:dyDescent="0.3">
      <c r="A81" s="74" t="s">
        <v>40</v>
      </c>
      <c r="B81" s="75"/>
      <c r="C81" s="118">
        <f>SUM(C75:D80)</f>
        <v>100</v>
      </c>
      <c r="D81" s="119"/>
      <c r="E81" s="84"/>
    </row>
    <row r="82" spans="1:5" ht="25.5" customHeight="1" x14ac:dyDescent="0.3">
      <c r="A82" s="74" t="s">
        <v>41</v>
      </c>
      <c r="B82" s="75"/>
      <c r="C82" s="118">
        <f>C81*C5</f>
        <v>0</v>
      </c>
      <c r="D82" s="119"/>
      <c r="E82" s="84"/>
    </row>
    <row r="83" spans="1:5" x14ac:dyDescent="0.3">
      <c r="A83" s="22" t="s">
        <v>42</v>
      </c>
      <c r="B83" s="31" t="s">
        <v>29</v>
      </c>
      <c r="C83" s="33" t="s">
        <v>30</v>
      </c>
      <c r="D83" s="34"/>
      <c r="E83" s="84"/>
    </row>
    <row r="84" spans="1:5" x14ac:dyDescent="0.3">
      <c r="A84" s="23"/>
      <c r="B84" s="30"/>
      <c r="C84" s="113"/>
      <c r="D84" s="114"/>
      <c r="E84" s="84"/>
    </row>
    <row r="85" spans="1:5" x14ac:dyDescent="0.3">
      <c r="A85" s="23" t="s">
        <v>3</v>
      </c>
      <c r="B85" s="30" t="s">
        <v>3</v>
      </c>
      <c r="C85" s="113" t="s">
        <v>3</v>
      </c>
      <c r="D85" s="114"/>
      <c r="E85" s="84"/>
    </row>
    <row r="86" spans="1:5" x14ac:dyDescent="0.3">
      <c r="A86" s="23" t="s">
        <v>3</v>
      </c>
      <c r="B86" s="30" t="s">
        <v>3</v>
      </c>
      <c r="C86" s="113" t="s">
        <v>3</v>
      </c>
      <c r="D86" s="114"/>
      <c r="E86" s="84"/>
    </row>
    <row r="87" spans="1:5" x14ac:dyDescent="0.3">
      <c r="A87" s="23" t="s">
        <v>3</v>
      </c>
      <c r="B87" s="30" t="s">
        <v>3</v>
      </c>
      <c r="C87" s="113" t="s">
        <v>3</v>
      </c>
      <c r="D87" s="114"/>
      <c r="E87" s="84"/>
    </row>
    <row r="88" spans="1:5" x14ac:dyDescent="0.3">
      <c r="A88" s="23" t="s">
        <v>3</v>
      </c>
      <c r="B88" s="30" t="s">
        <v>3</v>
      </c>
      <c r="C88" s="113" t="s">
        <v>3</v>
      </c>
      <c r="D88" s="114"/>
      <c r="E88" s="84"/>
    </row>
    <row r="89" spans="1:5" x14ac:dyDescent="0.3">
      <c r="A89" s="23" t="s">
        <v>3</v>
      </c>
      <c r="B89" s="30" t="s">
        <v>3</v>
      </c>
      <c r="C89" s="113" t="s">
        <v>3</v>
      </c>
      <c r="D89" s="114"/>
      <c r="E89" s="84"/>
    </row>
    <row r="90" spans="1:5" x14ac:dyDescent="0.3">
      <c r="A90" s="74" t="s">
        <v>4</v>
      </c>
      <c r="B90" s="75"/>
      <c r="C90" s="118">
        <f>SUM(C84:D89)</f>
        <v>0</v>
      </c>
      <c r="D90" s="119"/>
      <c r="E90" s="84"/>
    </row>
    <row r="91" spans="1:5" ht="26.4" x14ac:dyDescent="0.3">
      <c r="A91" s="22" t="s">
        <v>43</v>
      </c>
      <c r="B91" s="31" t="s">
        <v>29</v>
      </c>
      <c r="C91" s="33" t="s">
        <v>30</v>
      </c>
      <c r="D91" s="34"/>
      <c r="E91" s="84"/>
    </row>
    <row r="92" spans="1:5" x14ac:dyDescent="0.3">
      <c r="A92" s="23"/>
      <c r="B92" s="30"/>
      <c r="C92" s="113"/>
      <c r="D92" s="114"/>
      <c r="E92" s="84"/>
    </row>
    <row r="93" spans="1:5" x14ac:dyDescent="0.3">
      <c r="A93" s="23" t="s">
        <v>3</v>
      </c>
      <c r="B93" s="30" t="s">
        <v>3</v>
      </c>
      <c r="C93" s="113" t="s">
        <v>3</v>
      </c>
      <c r="D93" s="114"/>
      <c r="E93" s="84"/>
    </row>
    <row r="94" spans="1:5" x14ac:dyDescent="0.3">
      <c r="A94" s="23" t="s">
        <v>3</v>
      </c>
      <c r="B94" s="30" t="s">
        <v>3</v>
      </c>
      <c r="C94" s="113" t="s">
        <v>3</v>
      </c>
      <c r="D94" s="114"/>
      <c r="E94" s="84"/>
    </row>
    <row r="95" spans="1:5" x14ac:dyDescent="0.3">
      <c r="A95" s="74" t="s">
        <v>4</v>
      </c>
      <c r="B95" s="75"/>
      <c r="C95" s="118">
        <f>SUM(C92:D94)</f>
        <v>0</v>
      </c>
      <c r="D95" s="119"/>
      <c r="E95" s="84"/>
    </row>
    <row r="96" spans="1:5" x14ac:dyDescent="0.3">
      <c r="A96" s="22" t="s">
        <v>18</v>
      </c>
      <c r="B96" s="31" t="s">
        <v>29</v>
      </c>
      <c r="C96" s="33" t="s">
        <v>30</v>
      </c>
      <c r="D96" s="34"/>
      <c r="E96" s="84"/>
    </row>
    <row r="97" spans="1:5" x14ac:dyDescent="0.3">
      <c r="A97" s="23" t="s">
        <v>3</v>
      </c>
      <c r="B97" s="30" t="s">
        <v>3</v>
      </c>
      <c r="C97" s="113" t="s">
        <v>3</v>
      </c>
      <c r="D97" s="114"/>
      <c r="E97" s="84"/>
    </row>
    <row r="98" spans="1:5" x14ac:dyDescent="0.3">
      <c r="A98" s="23" t="s">
        <v>3</v>
      </c>
      <c r="B98" s="30" t="s">
        <v>3</v>
      </c>
      <c r="C98" s="113" t="s">
        <v>3</v>
      </c>
      <c r="D98" s="114"/>
      <c r="E98" s="84"/>
    </row>
    <row r="99" spans="1:5" ht="15" thickBot="1" x14ac:dyDescent="0.35">
      <c r="A99" s="76" t="s">
        <v>4</v>
      </c>
      <c r="B99" s="77"/>
      <c r="C99" s="120">
        <f>SUM(C97:D98)</f>
        <v>0</v>
      </c>
      <c r="D99" s="121"/>
      <c r="E99" s="84"/>
    </row>
    <row r="100" spans="1:5" ht="15" thickBot="1" x14ac:dyDescent="0.35">
      <c r="A100" s="19"/>
      <c r="B100" s="46"/>
      <c r="C100" s="46"/>
      <c r="D100" s="29"/>
      <c r="E100" s="84"/>
    </row>
    <row r="101" spans="1:5" ht="27" customHeight="1" thickBot="1" x14ac:dyDescent="0.35">
      <c r="A101" s="100" t="s">
        <v>44</v>
      </c>
      <c r="B101" s="101"/>
      <c r="C101" s="101"/>
      <c r="D101" s="122">
        <f>C99+C95+C90+C82+C72</f>
        <v>0</v>
      </c>
      <c r="E101" s="84"/>
    </row>
    <row r="102" spans="1:5" ht="29.25" customHeight="1" thickBot="1" x14ac:dyDescent="0.35">
      <c r="A102" s="102"/>
      <c r="B102" s="103" t="s">
        <v>54</v>
      </c>
      <c r="C102" s="104"/>
      <c r="D102" s="123">
        <f>D50+D62</f>
        <v>0</v>
      </c>
      <c r="E102" s="86"/>
    </row>
    <row r="103" spans="1:5" ht="15" thickBot="1" x14ac:dyDescent="0.35">
      <c r="A103" s="24"/>
      <c r="B103" s="25"/>
      <c r="C103" s="28" t="s">
        <v>50</v>
      </c>
      <c r="D103" s="124">
        <f>D102-D101</f>
        <v>0</v>
      </c>
      <c r="E103" s="79"/>
    </row>
  </sheetData>
  <mergeCells count="56">
    <mergeCell ref="B1:E1"/>
    <mergeCell ref="A52:E52"/>
    <mergeCell ref="A5:B5"/>
    <mergeCell ref="C5:E5"/>
    <mergeCell ref="B102:C102"/>
    <mergeCell ref="A67:E67"/>
    <mergeCell ref="B100:C100"/>
    <mergeCell ref="C97:D97"/>
    <mergeCell ref="C98:D98"/>
    <mergeCell ref="C91:D91"/>
    <mergeCell ref="C92:D92"/>
    <mergeCell ref="C93:D93"/>
    <mergeCell ref="C94:D94"/>
    <mergeCell ref="C96:D96"/>
    <mergeCell ref="C85:D85"/>
    <mergeCell ref="C86:D86"/>
    <mergeCell ref="C87:D87"/>
    <mergeCell ref="C88:D88"/>
    <mergeCell ref="C89:D89"/>
    <mergeCell ref="A28:A29"/>
    <mergeCell ref="C28:C29"/>
    <mergeCell ref="D28:D29"/>
    <mergeCell ref="A62:C62"/>
    <mergeCell ref="A7:E7"/>
    <mergeCell ref="A4:B4"/>
    <mergeCell ref="C4:E4"/>
    <mergeCell ref="A3:E3"/>
    <mergeCell ref="B63:C63"/>
    <mergeCell ref="B64:C64"/>
    <mergeCell ref="C84:D84"/>
    <mergeCell ref="C71:D71"/>
    <mergeCell ref="C77:D77"/>
    <mergeCell ref="C78:D78"/>
    <mergeCell ref="A65:C65"/>
    <mergeCell ref="C79:D79"/>
    <mergeCell ref="A74:D74"/>
    <mergeCell ref="C69:D69"/>
    <mergeCell ref="C70:D70"/>
    <mergeCell ref="C73:D73"/>
    <mergeCell ref="C75:D75"/>
    <mergeCell ref="C76:D76"/>
    <mergeCell ref="C80:D80"/>
    <mergeCell ref="A101:C101"/>
    <mergeCell ref="A72:B72"/>
    <mergeCell ref="C72:D72"/>
    <mergeCell ref="A81:B81"/>
    <mergeCell ref="C81:D81"/>
    <mergeCell ref="A82:B82"/>
    <mergeCell ref="C82:D82"/>
    <mergeCell ref="A90:B90"/>
    <mergeCell ref="C90:D90"/>
    <mergeCell ref="A95:B95"/>
    <mergeCell ref="C95:D95"/>
    <mergeCell ref="A99:B99"/>
    <mergeCell ref="C99:D99"/>
    <mergeCell ref="C83:D83"/>
  </mergeCells>
  <pageMargins left="0.7" right="0.7" top="0.75" bottom="0.75" header="0.3" footer="0.3"/>
  <pageSetup paperSize="5" scale="81" orientation="portrait" r:id="rId1"/>
  <rowBreaks count="1" manualBreakCount="1">
    <brk id="5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Collège Montmorency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2016-11-04T19:49:04Z</cp:lastPrinted>
  <dcterms:created xsi:type="dcterms:W3CDTF">2016-10-17T14:07:29Z</dcterms:created>
  <dcterms:modified xsi:type="dcterms:W3CDTF">2020-01-08T19:41:45Z</dcterms:modified>
</cp:coreProperties>
</file>